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总" sheetId="3" r:id="rId1"/>
  </sheets>
  <definedNames>
    <definedName name="_xlnm.Print_Titles" localSheetId="0">总!$1:$2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<sst xmlns="http://schemas.openxmlformats.org/spreadsheetml/2006/main" count="44" uniqueCount="38">
  <si>
    <t>朔州市应县事业单位2025年公开招聘补充招聘工作人员体检名单</t>
  </si>
  <si>
    <t>姓名</t>
  </si>
  <si>
    <t>身份证号</t>
  </si>
  <si>
    <t>报考部门</t>
  </si>
  <si>
    <t>报考岗位</t>
  </si>
  <si>
    <t>笔试成绩</t>
  </si>
  <si>
    <r>
      <rPr>
        <b/>
        <sz val="10"/>
        <rFont val="Arial"/>
        <charset val="134"/>
      </rPr>
      <t>笔试成绩</t>
    </r>
    <r>
      <rPr>
        <b/>
        <sz val="10"/>
        <rFont val="Calibri"/>
        <charset val="134"/>
      </rPr>
      <t>×</t>
    </r>
    <r>
      <rPr>
        <b/>
        <sz val="10"/>
        <rFont val="宋体"/>
        <charset val="134"/>
      </rPr>
      <t>60%</t>
    </r>
  </si>
  <si>
    <t>面试序号</t>
  </si>
  <si>
    <t>面试成绩</t>
  </si>
  <si>
    <r>
      <rPr>
        <b/>
        <sz val="10"/>
        <rFont val="Arial"/>
        <charset val="134"/>
      </rPr>
      <t>面试成绩</t>
    </r>
    <r>
      <rPr>
        <b/>
        <sz val="10"/>
        <rFont val="Calibri"/>
        <charset val="134"/>
      </rPr>
      <t>×</t>
    </r>
    <r>
      <rPr>
        <b/>
        <sz val="10"/>
        <rFont val="宋体"/>
        <charset val="134"/>
      </rPr>
      <t>40%</t>
    </r>
  </si>
  <si>
    <t>综合成绩</t>
  </si>
  <si>
    <t>岗位排名</t>
  </si>
  <si>
    <t>郝琤</t>
  </si>
  <si>
    <t>140203********562X</t>
  </si>
  <si>
    <t>应县档案馆</t>
  </si>
  <si>
    <t>专技1</t>
  </si>
  <si>
    <t>A32</t>
  </si>
  <si>
    <t>1</t>
  </si>
  <si>
    <t>黄小霞</t>
  </si>
  <si>
    <t>140122********052X</t>
  </si>
  <si>
    <t>应县木塔保护研究院</t>
  </si>
  <si>
    <t>专技3</t>
  </si>
  <si>
    <t>A01</t>
  </si>
  <si>
    <t>贺庭立</t>
  </si>
  <si>
    <t>142303********0050</t>
  </si>
  <si>
    <t>应县融媒体中心</t>
  </si>
  <si>
    <t>A30</t>
  </si>
  <si>
    <t>管涛</t>
  </si>
  <si>
    <t>140624********7244</t>
  </si>
  <si>
    <t>应县第一中学校</t>
  </si>
  <si>
    <t>专技4</t>
  </si>
  <si>
    <t>62.33</t>
  </si>
  <si>
    <r>
      <rPr>
        <sz val="10"/>
        <rFont val="宋体"/>
        <charset val="134"/>
      </rPr>
      <t>数学</t>
    </r>
    <r>
      <rPr>
        <sz val="10"/>
        <rFont val="Arial"/>
        <charset val="134"/>
      </rPr>
      <t>02</t>
    </r>
  </si>
  <si>
    <t>孟艳琴</t>
  </si>
  <si>
    <t>140603********9967</t>
  </si>
  <si>
    <t>专技6</t>
  </si>
  <si>
    <t>64.33</t>
  </si>
  <si>
    <r>
      <rPr>
        <sz val="10"/>
        <rFont val="宋体"/>
        <charset val="134"/>
      </rPr>
      <t>英语</t>
    </r>
    <r>
      <rPr>
        <sz val="10"/>
        <rFont val="Arial"/>
        <charset val="134"/>
      </rPr>
      <t>02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</si>
</sst>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</numFmts>
  <fonts count="29">
    <font>
      <sz val="10"/>
      <name val="Arial"/>
      <charset val="134"/>
    </font>
    <font>
      <sz val="11"/>
      <name val="Arial"/>
      <charset val="134"/>
    </font>
    <font>
      <b/>
      <sz val="14"/>
      <name val="宋体"/>
      <charset val="134"/>
    </font>
    <font>
      <b/>
      <sz val="10"/>
      <name val="Arial"/>
      <charset val="134"/>
    </font>
    <font>
      <b/>
      <sz val="10"/>
      <name val="方正书宋_GBK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0"/>
      <name val="Calibri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shrinkToFit="1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176" fontId="3" fillId="0" borderId="2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shrinkToFit="1"/>
    </xf>
    <xf numFmtId="176" fontId="0" fillId="0" borderId="3" xfId="0" applyNumberFormat="1" applyFont="1" applyBorder="1" applyAlignment="1">
      <alignment horizontal="center" vertical="center"/>
    </xf>
    <xf numFmtId="177" fontId="0" fillId="0" borderId="3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shrinkToFit="1"/>
    </xf>
    <xf numFmtId="176" fontId="0" fillId="0" borderId="4" xfId="0" applyNumberFormat="1" applyFont="1" applyBorder="1" applyAlignment="1">
      <alignment horizontal="center" vertical="center"/>
    </xf>
    <xf numFmtId="177" fontId="0" fillId="0" borderId="4" xfId="0" applyNumberFormat="1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205" zoomScaleNormal="205" workbookViewId="0">
      <selection activeCell="A1" sqref="A1:K1"/>
    </sheetView>
  </sheetViews>
  <sheetFormatPr defaultColWidth="9" defaultRowHeight="13.2" outlineLevelRow="6"/>
  <cols>
    <col min="1" max="1" width="7.74074074074074" customWidth="1"/>
    <col min="2" max="2" width="19.2222222222222" hidden="1" customWidth="1"/>
    <col min="3" max="3" width="19.287037037037" style="2" customWidth="1"/>
    <col min="4" max="4" width="8.41666666666667" customWidth="1"/>
    <col min="5" max="5" width="8.41666666666667" style="3" customWidth="1"/>
    <col min="6" max="6" width="13.5740740740741" style="4" customWidth="1"/>
    <col min="7" max="7" width="8.41666666666667" style="5" customWidth="1"/>
    <col min="8" max="8" width="8.56481481481481" style="3" customWidth="1"/>
    <col min="9" max="9" width="12.5092592592593" style="4" customWidth="1"/>
    <col min="10" max="10" width="7.92592592592593" style="3" customWidth="1"/>
    <col min="11" max="11" width="7.94444444444444" style="5" customWidth="1"/>
  </cols>
  <sheetData>
    <row r="1" ht="34.5" customHeight="1" spans="1:11">
      <c r="A1" s="6" t="s">
        <v>0</v>
      </c>
      <c r="B1" s="6"/>
      <c r="C1" s="7"/>
      <c r="D1" s="8"/>
      <c r="E1" s="9"/>
      <c r="F1" s="10"/>
      <c r="G1" s="11"/>
      <c r="H1" s="9"/>
      <c r="I1" s="10"/>
      <c r="J1" s="9"/>
      <c r="K1" s="11"/>
    </row>
    <row r="2" s="1" customFormat="1" ht="21.95" customHeight="1" spans="1:11">
      <c r="A2" s="12" t="s">
        <v>1</v>
      </c>
      <c r="B2" s="13" t="s">
        <v>2</v>
      </c>
      <c r="C2" s="14" t="s">
        <v>3</v>
      </c>
      <c r="D2" s="12" t="s">
        <v>4</v>
      </c>
      <c r="E2" s="15" t="s">
        <v>5</v>
      </c>
      <c r="F2" s="16" t="s">
        <v>6</v>
      </c>
      <c r="G2" s="17" t="s">
        <v>7</v>
      </c>
      <c r="H2" s="15" t="s">
        <v>8</v>
      </c>
      <c r="I2" s="16" t="s">
        <v>9</v>
      </c>
      <c r="J2" s="15" t="s">
        <v>10</v>
      </c>
      <c r="K2" s="17" t="s">
        <v>11</v>
      </c>
    </row>
    <row r="3" ht="17" customHeight="1" spans="1:11">
      <c r="A3" s="18" t="s">
        <v>12</v>
      </c>
      <c r="B3" s="18" t="s">
        <v>13</v>
      </c>
      <c r="C3" s="19" t="s">
        <v>14</v>
      </c>
      <c r="D3" s="18" t="s">
        <v>15</v>
      </c>
      <c r="E3" s="20">
        <v>66.17</v>
      </c>
      <c r="F3" s="21">
        <f>E3*0.6</f>
        <v>39.702</v>
      </c>
      <c r="G3" s="22" t="s">
        <v>16</v>
      </c>
      <c r="H3" s="20">
        <v>84.92</v>
      </c>
      <c r="I3" s="21">
        <f>H3*0.4</f>
        <v>33.968</v>
      </c>
      <c r="J3" s="20">
        <f>F3+I3</f>
        <v>73.67</v>
      </c>
      <c r="K3" s="22" t="s">
        <v>17</v>
      </c>
    </row>
    <row r="4" ht="17" customHeight="1" spans="1:11">
      <c r="A4" s="18" t="s">
        <v>18</v>
      </c>
      <c r="B4" s="18" t="s">
        <v>19</v>
      </c>
      <c r="C4" s="19" t="s">
        <v>20</v>
      </c>
      <c r="D4" s="18" t="s">
        <v>21</v>
      </c>
      <c r="E4" s="20">
        <v>71.5</v>
      </c>
      <c r="F4" s="21">
        <f>E4*0.6</f>
        <v>42.9</v>
      </c>
      <c r="G4" s="22" t="s">
        <v>22</v>
      </c>
      <c r="H4" s="20">
        <v>86.18</v>
      </c>
      <c r="I4" s="21">
        <f>H4*0.4</f>
        <v>34.472</v>
      </c>
      <c r="J4" s="20">
        <f>F4+I4</f>
        <v>77.372</v>
      </c>
      <c r="K4" s="22" t="s">
        <v>17</v>
      </c>
    </row>
    <row r="5" ht="17" customHeight="1" spans="1:11">
      <c r="A5" s="23" t="s">
        <v>23</v>
      </c>
      <c r="B5" s="23" t="s">
        <v>24</v>
      </c>
      <c r="C5" s="24" t="s">
        <v>25</v>
      </c>
      <c r="D5" s="23" t="s">
        <v>21</v>
      </c>
      <c r="E5" s="25">
        <v>75.33</v>
      </c>
      <c r="F5" s="26">
        <f>E5*0.6</f>
        <v>45.198</v>
      </c>
      <c r="G5" s="27" t="s">
        <v>26</v>
      </c>
      <c r="H5" s="25">
        <v>86.16</v>
      </c>
      <c r="I5" s="26">
        <f>H5*0.4</f>
        <v>34.464</v>
      </c>
      <c r="J5" s="25">
        <f>F5+I5</f>
        <v>79.662</v>
      </c>
      <c r="K5" s="27" t="s">
        <v>17</v>
      </c>
    </row>
    <row r="6" ht="17" customHeight="1" spans="1:11">
      <c r="A6" s="23" t="s">
        <v>27</v>
      </c>
      <c r="B6" s="23" t="s">
        <v>28</v>
      </c>
      <c r="C6" s="24" t="s">
        <v>29</v>
      </c>
      <c r="D6" s="23" t="s">
        <v>30</v>
      </c>
      <c r="E6" s="25" t="s">
        <v>31</v>
      </c>
      <c r="F6" s="26">
        <f>E6*0.6</f>
        <v>37.398</v>
      </c>
      <c r="G6" s="28" t="s">
        <v>32</v>
      </c>
      <c r="H6" s="25">
        <v>86.68</v>
      </c>
      <c r="I6" s="26">
        <f>H6*0.4</f>
        <v>34.672</v>
      </c>
      <c r="J6" s="25">
        <f>F6+I6</f>
        <v>72.07</v>
      </c>
      <c r="K6" s="27" t="s">
        <v>17</v>
      </c>
    </row>
    <row r="7" ht="17" customHeight="1" spans="1:11">
      <c r="A7" s="23" t="s">
        <v>33</v>
      </c>
      <c r="B7" s="23" t="s">
        <v>34</v>
      </c>
      <c r="C7" s="24" t="s">
        <v>29</v>
      </c>
      <c r="D7" s="23" t="s">
        <v>35</v>
      </c>
      <c r="E7" s="25" t="s">
        <v>36</v>
      </c>
      <c r="F7" s="26">
        <f>E7*0.6</f>
        <v>38.598</v>
      </c>
      <c r="G7" s="28" t="s">
        <v>37</v>
      </c>
      <c r="H7" s="25">
        <v>86.92</v>
      </c>
      <c r="I7" s="26">
        <f>H7*0.4</f>
        <v>34.768</v>
      </c>
      <c r="J7" s="25">
        <f>F7+I7</f>
        <v>73.366</v>
      </c>
      <c r="K7" s="27" t="s">
        <v>17</v>
      </c>
    </row>
  </sheetData>
  <mergeCells count="1">
    <mergeCell ref="A1:K1"/>
  </mergeCells>
  <printOptions horizontalCentered="1"/>
  <pageMargins left="0.354330708661417" right="0.354330708661417" top="0.66875" bottom="0.66875" header="0.511811023622047" footer="0.511811023622047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</dc:creator>
  <cp:lastModifiedBy>海风</cp:lastModifiedBy>
  <dcterms:created xsi:type="dcterms:W3CDTF">2024-11-17T10:50:00Z</dcterms:created>
  <cp:lastPrinted>2025-01-09T10:50:00Z</cp:lastPrinted>
  <dcterms:modified xsi:type="dcterms:W3CDTF">2025-10-21T03:29:07Z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A477125D28A04F6B9A4118223A395E9E_13</vt:lpwstr>
  </property>
  <property fmtid="{D5CDD505-2E9C-101B-9397-08002B2CF9AE}" pid="3" name="KSOProductBuildVer">
    <vt:lpwstr>2052-12.1.0.23125</vt:lpwstr>
  </property>
</Properties>
</file>